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3er tri cta2022\"/>
    </mc:Choice>
  </mc:AlternateContent>
  <xr:revisionPtr revIDLastSave="0" documentId="13_ncr:1_{E75662F4-2836-44DF-A077-A14B338C1DB9}" xr6:coauthVersionLast="47" xr6:coauthVersionMax="47" xr10:uidLastSave="{00000000-0000-0000-0000-000000000000}"/>
  <bookViews>
    <workbookView xWindow="-108" yWindow="-108" windowWidth="23256" windowHeight="12576" xr2:uid="{E0FCAB6A-CEC1-42B6-B1DA-A61B2EFA5BC7}"/>
  </bookViews>
  <sheets>
    <sheet name="F6b" sheetId="1" r:id="rId1"/>
  </sheets>
  <definedNames>
    <definedName name="_xlnm._FilterDatabase" localSheetId="0" hidden="1">F6b!$A$3:$G$13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F16" i="1"/>
  <c r="E16" i="1"/>
  <c r="D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5" i="1" s="1"/>
  <c r="D26" i="1" s="1"/>
  <c r="D6" i="1"/>
  <c r="G6" i="1" s="1"/>
  <c r="F5" i="1"/>
  <c r="F26" i="1" s="1"/>
  <c r="E5" i="1"/>
  <c r="E26" i="1" s="1"/>
  <c r="C5" i="1"/>
  <c r="C26" i="1" s="1"/>
  <c r="B5" i="1"/>
  <c r="B26" i="1" s="1"/>
  <c r="G16" i="1" l="1"/>
  <c r="G7" i="1"/>
  <c r="G5" i="1" s="1"/>
  <c r="G26" i="1" s="1"/>
</calcChain>
</file>

<file path=xl/sharedStrings.xml><?xml version="1.0" encoding="utf-8"?>
<sst xmlns="http://schemas.openxmlformats.org/spreadsheetml/2006/main" count="28" uniqueCount="21">
  <si>
    <t>UNIVERSIDAD POLITECNICA DE JUVENTINO ROSAS
Estado Analítico del Ejercicio del Presupuesto de Egresos Detallado - LDF
Clasificación Administrativa
al 30 de Septiembre de 2022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</si>
  <si>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</si>
  <si>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</si>
  <si>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</si>
  <si>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</si>
  <si>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</si>
  <si>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</si>
  <si>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</si>
  <si>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</si>
  <si>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</si>
  <si>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</si>
  <si>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</si>
  <si>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</si>
  <si>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</si>
  <si>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0401 ORGANO INTERNO DE CONTROL DE LA UPJR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</si>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</sst>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6930-77ED-4C08-8293-8ADFA798DE62}">
  <dimension ref="A1:G27"/>
  <sheetViews>
    <sheetView showGridLines="0" tabSelected="1" workbookViewId="0">
      <selection activeCell="A24" sqref="A24"/>
    </sheetView>
  </sheetViews>
  <sheetFormatPr baseColWidth="10" defaultColWidth="12" defaultRowHeight="10.199999999999999" x14ac:dyDescent="0.2"/>
  <cols>
    <col min="1" max="1" width="45.77734375" style="4" customWidth="1"/>
    <col min="2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0.399999999999999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39428448.899999999</v>
      </c>
      <c r="C5" s="12">
        <f t="shared" ref="C5:G5" si="0">SUM(C6:C13)</f>
        <v>3332117.63</v>
      </c>
      <c r="D5" s="12">
        <f t="shared" si="0"/>
        <v>42760566.530000001</v>
      </c>
      <c r="E5" s="12">
        <f t="shared" si="0"/>
        <v>29076793.800000004</v>
      </c>
      <c r="F5" s="12">
        <f t="shared" si="0"/>
        <v>29076793.800000004</v>
      </c>
      <c r="G5" s="12">
        <f t="shared" si="0"/>
        <v>13683772.73</v>
      </c>
    </row>
    <row r="6" spans="1:7" x14ac:dyDescent="0.2">
      <c r="A6" s="13" t="s">
        <v>11</v>
      </c>
      <c r="B6" s="14">
        <v>2356004.8199999998</v>
      </c>
      <c r="C6" s="14">
        <v>0</v>
      </c>
      <c r="D6" s="14">
        <f>B6+C6</f>
        <v>2356004.8199999998</v>
      </c>
      <c r="E6" s="14">
        <v>1780462.33</v>
      </c>
      <c r="F6" s="14">
        <v>1780462.33</v>
      </c>
      <c r="G6" s="14">
        <f>D6-E6</f>
        <v>575542.48999999976</v>
      </c>
    </row>
    <row r="7" spans="1:7" x14ac:dyDescent="0.2">
      <c r="A7" s="13" t="s">
        <v>12</v>
      </c>
      <c r="B7" s="14">
        <v>27614972.600000001</v>
      </c>
      <c r="C7" s="14">
        <v>1402245.23</v>
      </c>
      <c r="D7" s="14">
        <f t="shared" ref="D7:D13" si="1">B7+C7</f>
        <v>29017217.830000002</v>
      </c>
      <c r="E7" s="14">
        <v>19936320.23</v>
      </c>
      <c r="F7" s="14">
        <v>19936320.23</v>
      </c>
      <c r="G7" s="14">
        <f t="shared" ref="G7:G13" si="2">D7-E7</f>
        <v>9080897.6000000015</v>
      </c>
    </row>
    <row r="8" spans="1:7" x14ac:dyDescent="0.2">
      <c r="A8" s="13" t="s">
        <v>13</v>
      </c>
      <c r="B8" s="14">
        <v>9220539.1799999997</v>
      </c>
      <c r="C8" s="14">
        <v>1929872.4</v>
      </c>
      <c r="D8" s="14">
        <f t="shared" si="1"/>
        <v>11150411.58</v>
      </c>
      <c r="E8" s="14">
        <v>7164935.3700000001</v>
      </c>
      <c r="F8" s="14">
        <v>7164935.3700000001</v>
      </c>
      <c r="G8" s="14">
        <f t="shared" si="2"/>
        <v>3985476.21</v>
      </c>
    </row>
    <row r="9" spans="1:7" x14ac:dyDescent="0.2">
      <c r="A9" s="13" t="s">
        <v>14</v>
      </c>
      <c r="B9" s="14">
        <v>236932.3</v>
      </c>
      <c r="C9" s="14">
        <v>0</v>
      </c>
      <c r="D9" s="14">
        <f t="shared" si="1"/>
        <v>236932.3</v>
      </c>
      <c r="E9" s="14">
        <v>195075.87</v>
      </c>
      <c r="F9" s="14">
        <v>195075.87</v>
      </c>
      <c r="G9" s="14">
        <f t="shared" si="2"/>
        <v>41856.429999999993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14932797</v>
      </c>
      <c r="C16" s="12">
        <f t="shared" ref="C16:G16" si="3">SUM(C17:C24)</f>
        <v>3898939.3600000003</v>
      </c>
      <c r="D16" s="12">
        <f t="shared" si="3"/>
        <v>18831736.359999999</v>
      </c>
      <c r="E16" s="12">
        <f t="shared" si="3"/>
        <v>12010669.92</v>
      </c>
      <c r="F16" s="12">
        <f t="shared" si="3"/>
        <v>12010669.92</v>
      </c>
      <c r="G16" s="12">
        <f t="shared" si="3"/>
        <v>6821066.4399999995</v>
      </c>
    </row>
    <row r="17" spans="1:7" x14ac:dyDescent="0.2">
      <c r="A17" s="13" t="s">
        <v>11</v>
      </c>
      <c r="B17" s="14">
        <v>1135646.98</v>
      </c>
      <c r="C17" s="14">
        <v>132320.6</v>
      </c>
      <c r="D17" s="14">
        <f>B17+C17</f>
        <v>1267967.58</v>
      </c>
      <c r="E17" s="14">
        <v>547114.11</v>
      </c>
      <c r="F17" s="14">
        <v>547114.11</v>
      </c>
      <c r="G17" s="14">
        <f t="shared" ref="G17:G24" si="4">D17-E17</f>
        <v>720853.47000000009</v>
      </c>
    </row>
    <row r="18" spans="1:7" x14ac:dyDescent="0.2">
      <c r="A18" s="13" t="s">
        <v>12</v>
      </c>
      <c r="B18" s="14">
        <v>7338209.1200000001</v>
      </c>
      <c r="C18" s="14">
        <v>3105591.97</v>
      </c>
      <c r="D18" s="14">
        <f t="shared" ref="D18:D24" si="5">B18+C18</f>
        <v>10443801.09</v>
      </c>
      <c r="E18" s="14">
        <v>7228908.6900000004</v>
      </c>
      <c r="F18" s="14">
        <v>7228908.6900000004</v>
      </c>
      <c r="G18" s="14">
        <f t="shared" si="4"/>
        <v>3214892.3999999994</v>
      </c>
    </row>
    <row r="19" spans="1:7" x14ac:dyDescent="0.2">
      <c r="A19" s="13" t="s">
        <v>13</v>
      </c>
      <c r="B19" s="14">
        <v>6357909.6100000003</v>
      </c>
      <c r="C19" s="14">
        <v>661026.79</v>
      </c>
      <c r="D19" s="14">
        <f t="shared" si="5"/>
        <v>7018936.4000000004</v>
      </c>
      <c r="E19" s="14">
        <v>4167017.08</v>
      </c>
      <c r="F19" s="14">
        <v>4167017.08</v>
      </c>
      <c r="G19" s="14">
        <f t="shared" si="4"/>
        <v>2851919.3200000003</v>
      </c>
    </row>
    <row r="20" spans="1:7" x14ac:dyDescent="0.2">
      <c r="A20" s="13" t="s">
        <v>14</v>
      </c>
      <c r="B20" s="14">
        <v>101031.29</v>
      </c>
      <c r="C20" s="14">
        <v>0</v>
      </c>
      <c r="D20" s="14">
        <f t="shared" si="5"/>
        <v>101031.29</v>
      </c>
      <c r="E20" s="14">
        <v>67630.039999999994</v>
      </c>
      <c r="F20" s="14">
        <v>67630.039999999994</v>
      </c>
      <c r="G20" s="14">
        <f t="shared" si="4"/>
        <v>33401.25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20</v>
      </c>
      <c r="B26" s="12">
        <f>B5+B16</f>
        <v>54361245.899999999</v>
      </c>
      <c r="C26" s="12">
        <f t="shared" ref="C26:G26" si="6">C5+C16</f>
        <v>7231056.9900000002</v>
      </c>
      <c r="D26" s="12">
        <f t="shared" si="6"/>
        <v>61592302.890000001</v>
      </c>
      <c r="E26" s="12">
        <f t="shared" si="6"/>
        <v>41087463.720000006</v>
      </c>
      <c r="F26" s="12">
        <f t="shared" si="6"/>
        <v>41087463.720000006</v>
      </c>
      <c r="G26" s="12">
        <f t="shared" si="6"/>
        <v>20504839.170000002</v>
      </c>
    </row>
    <row r="27" spans="1:7" ht="5.0999999999999996" customHeight="1" x14ac:dyDescent="0.2">
      <c r="A27" s="17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2022-10-26T19:12:37Z</dcterms:created>
  <dcterms:modified xsi:type="dcterms:W3CDTF">2022-10-26T19:14:16Z</dcterms:modified>
</cp:coreProperties>
</file>